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482EB5FB-DB7B-47EF-B5AD-2DEAE39FE7C5}" xr6:coauthVersionLast="47" xr6:coauthVersionMax="47" xr10:uidLastSave="{00000000-0000-0000-0000-000000000000}"/>
  <bookViews>
    <workbookView xWindow="25080" yWindow="-120" windowWidth="25440" windowHeight="15390" tabRatio="509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1" l="1"/>
  <c r="D34" i="1"/>
  <c r="I6" i="1" l="1"/>
  <c r="I5" i="1"/>
  <c r="I4" i="1"/>
  <c r="I3" i="1"/>
  <c r="L6" i="1" l="1"/>
  <c r="K6" i="1"/>
  <c r="J6" i="1"/>
  <c r="L5" i="1"/>
  <c r="K5" i="1"/>
  <c r="J5" i="1"/>
  <c r="L4" i="1"/>
  <c r="K4" i="1"/>
  <c r="J4" i="1"/>
  <c r="K3" i="1"/>
  <c r="L3" i="1"/>
  <c r="J3" i="1"/>
</calcChain>
</file>

<file path=xl/sharedStrings.xml><?xml version="1.0" encoding="utf-8"?>
<sst xmlns="http://schemas.openxmlformats.org/spreadsheetml/2006/main" count="50" uniqueCount="50">
  <si>
    <t>Graded by</t>
  </si>
  <si>
    <t>UserId</t>
  </si>
  <si>
    <t>Points</t>
  </si>
  <si>
    <t>Task</t>
  </si>
  <si>
    <t>Awarded</t>
  </si>
  <si>
    <t>Total</t>
  </si>
  <si>
    <t>Rubric for Explanations</t>
  </si>
  <si>
    <t>Substantial</t>
  </si>
  <si>
    <t>Superficial</t>
  </si>
  <si>
    <t>Incorrect</t>
  </si>
  <si>
    <t>none</t>
  </si>
  <si>
    <t>Accurate</t>
  </si>
  <si>
    <t>Fully answers the question</t>
  </si>
  <si>
    <t>←This is your total score</t>
  </si>
  <si>
    <t xml:space="preserve">No response provided to the prompt </t>
  </si>
  <si>
    <t>Response provides obvious information without any analysis</t>
  </si>
  <si>
    <t>&lt;Grader Name&gt;</t>
  </si>
  <si>
    <t>&lt;Student ID&gt;</t>
  </si>
  <si>
    <t>Response provides most of the required content, but not full</t>
  </si>
  <si>
    <t>Response is not accurate, rambling and/or without consistency</t>
  </si>
  <si>
    <t>Grading Comments</t>
  </si>
  <si>
    <t>Version</t>
  </si>
  <si>
    <t>Bonus Questions</t>
  </si>
  <si>
    <t>Latest:</t>
  </si>
  <si>
    <t>Base Case</t>
  </si>
  <si>
    <t>Recursive Case</t>
  </si>
  <si>
    <t>Uses Telescoping Logic</t>
  </si>
  <si>
    <t>Program modified with "actual column"</t>
  </si>
  <si>
    <t>"predicted column" matches predicted column</t>
  </si>
  <si>
    <t>Q1. Mathematical Analysis (20 pts)</t>
  </si>
  <si>
    <t>Penalty if code NOT in package USERID.hw2</t>
  </si>
  <si>
    <t>working charsAllocated &amp; charsAvailable</t>
  </si>
  <si>
    <t>getChar &amp; getChars work</t>
  </si>
  <si>
    <t>setChar &amp; setChars work</t>
  </si>
  <si>
    <t>working alloc</t>
  </si>
  <si>
    <t>working free</t>
  </si>
  <si>
    <t>working realloc larger</t>
  </si>
  <si>
    <t>working realloc smaller</t>
  </si>
  <si>
    <t>working copyAlloc(chars[])</t>
  </si>
  <si>
    <t>throws error on double frees</t>
  </si>
  <si>
    <t>throws error when invalid setChar</t>
  </si>
  <si>
    <t>working blocksAllocated and blocksAvailable</t>
  </si>
  <si>
    <t>Q3. Memory Data Type (70 pts)</t>
  </si>
  <si>
    <t>Q2 Palindrome Checker (10 pts)</t>
  </si>
  <si>
    <t>Output three tables properly (B/A/W)</t>
  </si>
  <si>
    <t>Derive formula</t>
  </si>
  <si>
    <t>Memory Efficient Tournament</t>
  </si>
  <si>
    <t>Iterator of StorageNode of Allocated</t>
  </si>
  <si>
    <t>free() merges neighboring regions together</t>
  </si>
  <si>
    <t>Properly Computes the 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</si>
</sst>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A6A6A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2" borderId="1" applyNumberFormat="0" applyAlignment="0" applyProtection="0"/>
    <xf numFmtId="0" fontId="3" fillId="3" borderId="1" applyNumberFormat="0" applyAlignment="0" applyProtection="0"/>
    <xf numFmtId="0" fontId="1" fillId="4" borderId="2" applyNumberFormat="0" applyFont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/>
    <xf numFmtId="22" fontId="2" fillId="2" borderId="1" xfId="1" applyNumberFormat="1"/>
    <xf numFmtId="0" fontId="2" fillId="2" borderId="1" xfId="1"/>
    <xf numFmtId="0" fontId="0" fillId="4" borderId="2" xfId="3" applyFont="1"/>
    <xf numFmtId="0" fontId="6" fillId="0" borderId="0" xfId="0" applyFont="1" applyAlignment="1">
      <alignment horizontal="right"/>
    </xf>
    <xf numFmtId="0" fontId="4" fillId="0" borderId="0" xfId="4"/>
    <xf numFmtId="0" fontId="3" fillId="4" borderId="2" xfId="3" applyFont="1"/>
    <xf numFmtId="1" fontId="3" fillId="3" borderId="3" xfId="2" applyNumberFormat="1" applyBorder="1"/>
    <xf numFmtId="0" fontId="7" fillId="5" borderId="3" xfId="0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horizontal="left" vertical="center" wrapText="1"/>
    </xf>
    <xf numFmtId="0" fontId="7" fillId="7" borderId="5" xfId="0" applyFont="1" applyFill="1" applyBorder="1" applyAlignment="1">
      <alignment horizontal="left" vertical="center" wrapText="1"/>
    </xf>
    <xf numFmtId="0" fontId="7" fillId="8" borderId="5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9" fontId="0" fillId="0" borderId="0" xfId="0" applyNumberFormat="1"/>
    <xf numFmtId="0" fontId="7" fillId="0" borderId="4" xfId="0" applyFont="1" applyBorder="1" applyAlignment="1">
      <alignment vertical="center" wrapText="1"/>
    </xf>
    <xf numFmtId="43" fontId="0" fillId="0" borderId="0" xfId="5" applyFont="1" applyAlignment="1">
      <alignment vertical="center" wrapText="1"/>
    </xf>
    <xf numFmtId="0" fontId="8" fillId="0" borderId="0" xfId="0" applyFont="1" applyAlignment="1">
      <alignment horizontal="right"/>
    </xf>
    <xf numFmtId="0" fontId="0" fillId="0" borderId="9" xfId="0" applyBorder="1" applyAlignment="1">
      <alignment vertical="center" wrapText="1"/>
    </xf>
    <xf numFmtId="165" fontId="0" fillId="0" borderId="9" xfId="5" applyNumberFormat="1" applyFont="1" applyBorder="1" applyAlignment="1">
      <alignment vertical="center" wrapText="1"/>
    </xf>
    <xf numFmtId="164" fontId="0" fillId="0" borderId="9" xfId="5" applyNumberFormat="1" applyFont="1" applyBorder="1" applyAlignment="1">
      <alignment vertical="center" wrapText="1"/>
    </xf>
    <xf numFmtId="0" fontId="5" fillId="9" borderId="0" xfId="0" applyFont="1" applyFill="1"/>
    <xf numFmtId="14" fontId="5" fillId="9" borderId="0" xfId="0" applyNumberFormat="1" applyFont="1" applyFill="1"/>
    <xf numFmtId="0" fontId="9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4" fontId="0" fillId="0" borderId="0" xfId="0" applyNumberFormat="1"/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5" fillId="9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6">
    <cellStyle name="Calculation" xfId="2" builtinId="22"/>
    <cellStyle name="Comma" xfId="5" builtinId="3"/>
    <cellStyle name="Explanatory Text" xfId="4" builtinId="53"/>
    <cellStyle name="Input" xfId="1" builtinId="20"/>
    <cellStyle name="Normal" xfId="0" builtinId="0"/>
    <cellStyle name="Note" xfId="3" builtin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zoomScale="85" zoomScaleNormal="85" workbookViewId="0">
      <selection activeCell="G16" sqref="G16"/>
    </sheetView>
  </sheetViews>
  <sheetFormatPr defaultRowHeight="15" x14ac:dyDescent="0.25"/>
  <cols>
    <col min="1" max="1" width="10.5703125" bestFit="1" customWidth="1"/>
    <col min="2" max="2" width="10.42578125" customWidth="1"/>
    <col min="3" max="3" width="43.5703125" bestFit="1" customWidth="1"/>
    <col min="5" max="5" width="7.5703125" customWidth="1"/>
    <col min="6" max="6" width="5.5703125" bestFit="1" customWidth="1"/>
    <col min="7" max="7" width="12" customWidth="1"/>
    <col min="8" max="8" width="60.85546875" bestFit="1" customWidth="1"/>
  </cols>
  <sheetData>
    <row r="1" spans="1:12" x14ac:dyDescent="0.25">
      <c r="A1" s="1" t="s">
        <v>23</v>
      </c>
      <c r="B1" s="25">
        <v>45014</v>
      </c>
    </row>
    <row r="2" spans="1:12" ht="15.75" thickBot="1" x14ac:dyDescent="0.3">
      <c r="A2" s="1" t="s">
        <v>0</v>
      </c>
      <c r="B2" s="2" t="s">
        <v>16</v>
      </c>
      <c r="G2" t="s">
        <v>6</v>
      </c>
      <c r="I2" s="1">
        <v>4</v>
      </c>
      <c r="J2" s="1">
        <v>5</v>
      </c>
      <c r="K2" s="1">
        <v>10</v>
      </c>
      <c r="L2" s="1">
        <v>15</v>
      </c>
    </row>
    <row r="3" spans="1:12" ht="15.75" thickBot="1" x14ac:dyDescent="0.3">
      <c r="A3" s="1" t="s">
        <v>1</v>
      </c>
      <c r="B3" s="3" t="s">
        <v>17</v>
      </c>
      <c r="F3" s="14">
        <v>1</v>
      </c>
      <c r="G3" s="9" t="s">
        <v>11</v>
      </c>
      <c r="H3" s="15" t="s">
        <v>12</v>
      </c>
      <c r="I3" s="18">
        <f>$F$3*I2</f>
        <v>4</v>
      </c>
      <c r="J3" s="18">
        <f>$F$3*J2</f>
        <v>5</v>
      </c>
      <c r="K3" s="18">
        <f t="shared" ref="K3:L3" si="0">$F$3*K2</f>
        <v>10</v>
      </c>
      <c r="L3" s="18">
        <f t="shared" si="0"/>
        <v>15</v>
      </c>
    </row>
    <row r="4" spans="1:12" ht="15.75" thickBot="1" x14ac:dyDescent="0.3">
      <c r="F4" s="14">
        <v>0.75</v>
      </c>
      <c r="G4" s="10" t="s">
        <v>7</v>
      </c>
      <c r="H4" s="15" t="s">
        <v>18</v>
      </c>
      <c r="I4" s="19">
        <f>$F$4*I2</f>
        <v>3</v>
      </c>
      <c r="J4" s="19">
        <f>$F$4*J2</f>
        <v>3.75</v>
      </c>
      <c r="K4" s="19">
        <f>$F$4*K2</f>
        <v>7.5</v>
      </c>
      <c r="L4" s="19">
        <f>$F$4*L2</f>
        <v>11.25</v>
      </c>
    </row>
    <row r="5" spans="1:12" ht="15.75" thickBot="1" x14ac:dyDescent="0.3">
      <c r="B5" s="4">
        <v>-5</v>
      </c>
      <c r="C5" s="17" t="s">
        <v>30</v>
      </c>
      <c r="D5" s="3"/>
      <c r="F5" s="14">
        <v>0.5</v>
      </c>
      <c r="G5" s="11" t="s">
        <v>8</v>
      </c>
      <c r="H5" s="15" t="s">
        <v>15</v>
      </c>
      <c r="I5" s="20">
        <f>$F$5*I2</f>
        <v>2</v>
      </c>
      <c r="J5" s="20">
        <f>$F$5*J2</f>
        <v>2.5</v>
      </c>
      <c r="K5" s="19">
        <f>$F$5*K2</f>
        <v>5</v>
      </c>
      <c r="L5" s="20">
        <f>$F$5*L2</f>
        <v>7.5</v>
      </c>
    </row>
    <row r="6" spans="1:12" ht="15.75" thickBot="1" x14ac:dyDescent="0.3">
      <c r="F6" s="14">
        <v>0.25</v>
      </c>
      <c r="G6" s="12" t="s">
        <v>9</v>
      </c>
      <c r="H6" s="15" t="s">
        <v>19</v>
      </c>
      <c r="I6" s="20">
        <f>$F$6*I2</f>
        <v>1</v>
      </c>
      <c r="J6" s="20">
        <f>$F$6*J2</f>
        <v>1.25</v>
      </c>
      <c r="K6" s="20">
        <f>$F$6*K2</f>
        <v>2.5</v>
      </c>
      <c r="L6" s="20">
        <f>$F$6*L2</f>
        <v>3.75</v>
      </c>
    </row>
    <row r="7" spans="1:12" ht="15.75" thickBot="1" x14ac:dyDescent="0.3">
      <c r="B7" s="1" t="s">
        <v>2</v>
      </c>
      <c r="C7" s="1" t="s">
        <v>3</v>
      </c>
      <c r="D7" s="1" t="s">
        <v>4</v>
      </c>
      <c r="F7" s="14">
        <v>0</v>
      </c>
      <c r="G7" s="13" t="s">
        <v>10</v>
      </c>
      <c r="H7" s="15" t="s">
        <v>14</v>
      </c>
      <c r="I7" s="16">
        <v>0</v>
      </c>
    </row>
    <row r="8" spans="1:12" x14ac:dyDescent="0.25">
      <c r="B8" s="1"/>
      <c r="C8" s="1"/>
      <c r="D8" s="1"/>
      <c r="F8" s="14"/>
      <c r="G8" s="26"/>
      <c r="H8" s="27"/>
      <c r="I8" s="16"/>
    </row>
    <row r="9" spans="1:12" x14ac:dyDescent="0.25">
      <c r="A9" s="1" t="s">
        <v>29</v>
      </c>
      <c r="B9" s="1"/>
      <c r="C9" s="1"/>
      <c r="D9" s="1"/>
      <c r="F9" s="14"/>
      <c r="G9" s="26"/>
      <c r="H9" s="27"/>
      <c r="I9" s="16"/>
    </row>
    <row r="10" spans="1:12" x14ac:dyDescent="0.25">
      <c r="A10" s="1">
        <v>1.1000000000000001</v>
      </c>
      <c r="B10" s="4">
        <v>2</v>
      </c>
      <c r="C10" s="5" t="s">
        <v>24</v>
      </c>
      <c r="D10" s="3"/>
      <c r="F10" s="14"/>
      <c r="G10" s="26"/>
      <c r="H10" s="27"/>
      <c r="I10" s="16"/>
    </row>
    <row r="11" spans="1:12" x14ac:dyDescent="0.25">
      <c r="A11" s="1"/>
      <c r="B11" s="4">
        <v>6</v>
      </c>
      <c r="C11" s="5" t="s">
        <v>25</v>
      </c>
      <c r="D11" s="3"/>
      <c r="F11" s="14"/>
      <c r="G11" s="26"/>
      <c r="H11" s="27"/>
      <c r="I11" s="16"/>
    </row>
    <row r="12" spans="1:12" x14ac:dyDescent="0.25">
      <c r="A12" s="1">
        <v>1.2</v>
      </c>
      <c r="B12" s="4">
        <v>4</v>
      </c>
      <c r="C12" s="5" t="s">
        <v>27</v>
      </c>
      <c r="D12" s="3"/>
      <c r="F12" s="14"/>
      <c r="G12" s="26"/>
      <c r="H12" s="27"/>
      <c r="I12" s="16"/>
    </row>
    <row r="13" spans="1:12" x14ac:dyDescent="0.25">
      <c r="A13" s="1"/>
      <c r="B13" s="4">
        <v>4</v>
      </c>
      <c r="C13" s="5" t="s">
        <v>28</v>
      </c>
      <c r="D13" s="3"/>
      <c r="F13" s="14"/>
      <c r="G13" s="26"/>
      <c r="H13" s="27"/>
      <c r="I13" s="16"/>
    </row>
    <row r="14" spans="1:12" x14ac:dyDescent="0.25">
      <c r="B14" s="4">
        <v>4</v>
      </c>
      <c r="C14" s="5" t="s">
        <v>26</v>
      </c>
      <c r="D14" s="3"/>
      <c r="F14" s="14"/>
      <c r="G14" s="26"/>
      <c r="H14" s="27"/>
      <c r="I14" s="16"/>
    </row>
    <row r="15" spans="1:12" x14ac:dyDescent="0.25">
      <c r="B15" s="1"/>
      <c r="C15" s="1"/>
      <c r="D15" s="1"/>
      <c r="F15" s="14"/>
      <c r="G15" s="26"/>
      <c r="H15" s="27"/>
      <c r="I15" s="16"/>
    </row>
    <row r="16" spans="1:12" x14ac:dyDescent="0.25">
      <c r="A16" s="1" t="s">
        <v>43</v>
      </c>
      <c r="C16" s="5"/>
      <c r="E16" s="6"/>
    </row>
    <row r="17" spans="1:8" x14ac:dyDescent="0.25">
      <c r="A17" s="1"/>
      <c r="B17" s="4">
        <v>5</v>
      </c>
      <c r="C17" s="5" t="s">
        <v>44</v>
      </c>
      <c r="D17" s="3"/>
      <c r="E17" s="6"/>
    </row>
    <row r="18" spans="1:8" x14ac:dyDescent="0.25">
      <c r="A18" s="1"/>
      <c r="B18" s="4">
        <v>5</v>
      </c>
      <c r="C18" s="5" t="s">
        <v>49</v>
      </c>
      <c r="D18" s="3"/>
      <c r="E18" s="6"/>
    </row>
    <row r="19" spans="1:8" ht="15.75" thickBot="1" x14ac:dyDescent="0.3">
      <c r="E19" s="6"/>
    </row>
    <row r="20" spans="1:8" ht="15.75" thickBot="1" x14ac:dyDescent="0.3">
      <c r="A20" s="1" t="s">
        <v>42</v>
      </c>
      <c r="F20" s="29" t="s">
        <v>20</v>
      </c>
      <c r="G20" s="30"/>
      <c r="H20" s="31"/>
    </row>
    <row r="21" spans="1:8" x14ac:dyDescent="0.25">
      <c r="A21" s="1"/>
      <c r="B21" s="4">
        <v>6</v>
      </c>
      <c r="C21" s="5" t="s">
        <v>31</v>
      </c>
      <c r="D21" s="3"/>
    </row>
    <row r="22" spans="1:8" x14ac:dyDescent="0.25">
      <c r="A22" s="1"/>
      <c r="B22" s="4">
        <v>4</v>
      </c>
      <c r="C22" s="5" t="s">
        <v>41</v>
      </c>
      <c r="D22" s="3"/>
      <c r="G22" s="28"/>
      <c r="H22" s="28"/>
    </row>
    <row r="23" spans="1:8" x14ac:dyDescent="0.25">
      <c r="A23" s="1"/>
      <c r="B23" s="4">
        <v>8</v>
      </c>
      <c r="C23" s="5" t="s">
        <v>32</v>
      </c>
      <c r="D23" s="3"/>
      <c r="E23" s="6"/>
    </row>
    <row r="24" spans="1:8" x14ac:dyDescent="0.25">
      <c r="A24" s="1"/>
      <c r="B24" s="4">
        <v>8</v>
      </c>
      <c r="C24" s="5" t="s">
        <v>33</v>
      </c>
      <c r="D24" s="3"/>
      <c r="E24" s="6"/>
    </row>
    <row r="25" spans="1:8" x14ac:dyDescent="0.25">
      <c r="A25" s="1"/>
      <c r="B25" s="4">
        <v>10</v>
      </c>
      <c r="C25" s="5" t="s">
        <v>34</v>
      </c>
      <c r="D25" s="3"/>
      <c r="E25" s="6"/>
    </row>
    <row r="26" spans="1:8" x14ac:dyDescent="0.25">
      <c r="A26" s="1"/>
      <c r="B26" s="4">
        <v>10</v>
      </c>
      <c r="C26" s="5" t="s">
        <v>35</v>
      </c>
      <c r="D26" s="3"/>
      <c r="E26" s="6"/>
    </row>
    <row r="27" spans="1:8" x14ac:dyDescent="0.25">
      <c r="A27" s="1"/>
      <c r="B27" s="4">
        <v>3</v>
      </c>
      <c r="C27" s="5" t="s">
        <v>39</v>
      </c>
      <c r="D27" s="3"/>
      <c r="E27" s="6"/>
    </row>
    <row r="28" spans="1:8" x14ac:dyDescent="0.25">
      <c r="A28" s="1"/>
      <c r="B28" s="4">
        <v>3</v>
      </c>
      <c r="C28" s="5" t="s">
        <v>40</v>
      </c>
      <c r="D28" s="3"/>
      <c r="E28" s="6"/>
    </row>
    <row r="29" spans="1:8" x14ac:dyDescent="0.25">
      <c r="A29" s="1"/>
      <c r="B29" s="4">
        <v>5</v>
      </c>
      <c r="C29" s="5" t="s">
        <v>48</v>
      </c>
      <c r="D29" s="3"/>
      <c r="E29" s="6"/>
    </row>
    <row r="30" spans="1:8" x14ac:dyDescent="0.25">
      <c r="A30" s="1"/>
      <c r="B30" s="4">
        <v>6</v>
      </c>
      <c r="C30" s="5" t="s">
        <v>36</v>
      </c>
      <c r="D30" s="3"/>
      <c r="E30" s="6"/>
    </row>
    <row r="31" spans="1:8" x14ac:dyDescent="0.25">
      <c r="A31" s="1"/>
      <c r="B31" s="4">
        <v>4</v>
      </c>
      <c r="C31" s="5" t="s">
        <v>37</v>
      </c>
      <c r="D31" s="3"/>
      <c r="E31" s="6"/>
    </row>
    <row r="32" spans="1:8" x14ac:dyDescent="0.25">
      <c r="A32" s="1"/>
      <c r="B32" s="4">
        <v>3</v>
      </c>
      <c r="C32" s="5" t="s">
        <v>38</v>
      </c>
      <c r="D32" s="3"/>
      <c r="E32" s="6"/>
    </row>
    <row r="33" spans="1:5" ht="15.75" thickBot="1" x14ac:dyDescent="0.3">
      <c r="B33" s="6"/>
      <c r="E33" s="6"/>
    </row>
    <row r="34" spans="1:5" ht="15.75" thickBot="1" x14ac:dyDescent="0.3">
      <c r="A34" s="1" t="s">
        <v>5</v>
      </c>
      <c r="B34" s="7">
        <f>SUM(B10:B32)+SUM(B37:B39)</f>
        <v>103</v>
      </c>
      <c r="D34" s="8">
        <f>SUM(D5:D32)+SUM(D37:D39)</f>
        <v>0</v>
      </c>
      <c r="E34" s="6" t="s">
        <v>13</v>
      </c>
    </row>
    <row r="36" spans="1:5" x14ac:dyDescent="0.25">
      <c r="A36" s="1" t="s">
        <v>22</v>
      </c>
    </row>
    <row r="37" spans="1:5" x14ac:dyDescent="0.25">
      <c r="A37" s="24">
        <v>1.3</v>
      </c>
      <c r="B37" s="4">
        <v>1</v>
      </c>
      <c r="C37" s="23" t="s">
        <v>45</v>
      </c>
      <c r="D37" s="3"/>
    </row>
    <row r="38" spans="1:5" x14ac:dyDescent="0.25">
      <c r="A38" s="24">
        <v>2.2000000000000002</v>
      </c>
      <c r="B38" s="4">
        <v>1</v>
      </c>
      <c r="C38" s="23" t="s">
        <v>46</v>
      </c>
      <c r="D38" s="3"/>
    </row>
    <row r="39" spans="1:5" x14ac:dyDescent="0.25">
      <c r="A39" s="24">
        <v>3.1</v>
      </c>
      <c r="B39" s="4">
        <v>1</v>
      </c>
      <c r="C39" s="23" t="s">
        <v>47</v>
      </c>
      <c r="D39" s="3"/>
    </row>
    <row r="41" spans="1:5" x14ac:dyDescent="0.25">
      <c r="A41" s="21" t="s">
        <v>21</v>
      </c>
      <c r="B41" s="22">
        <v>44639</v>
      </c>
    </row>
  </sheetData>
  <mergeCells count="1">
    <mergeCell ref="F20:H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2023-03-30T12:50:18Z</dcterms:modified>
</cp:coreProperties>
</file>