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1DFCEC1A-97D7-4DAA-97AC-71E34E16080C}" xr6:coauthVersionLast="47" xr6:coauthVersionMax="47" xr10:uidLastSave="{00000000-0000-0000-0000-000000000000}"/>
  <bookViews>
    <workbookView xWindow="24795" yWindow="525" windowWidth="15330" windowHeight="11490" tabRatio="509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" l="1"/>
  <c r="D38" i="1"/>
  <c r="I6" i="1" l="1"/>
  <c r="I5" i="1"/>
  <c r="I4" i="1"/>
  <c r="I3" i="1"/>
  <c r="L6" i="1" l="1"/>
  <c r="K6" i="1"/>
  <c r="J6" i="1"/>
  <c r="L5" i="1"/>
  <c r="K5" i="1"/>
  <c r="J5" i="1"/>
  <c r="L4" i="1"/>
  <c r="K4" i="1"/>
  <c r="J4" i="1"/>
  <c r="K3" i="1"/>
  <c r="L3" i="1"/>
  <c r="J3" i="1"/>
</calcChain>
</file>

<file path=xl/sharedStrings.xml><?xml version="1.0" encoding="utf-8"?>
<sst xmlns="http://schemas.openxmlformats.org/spreadsheetml/2006/main" count="56" uniqueCount="56">
  <si>
    <t>Graded by</t>
  </si>
  <si>
    <t>UserId</t>
  </si>
  <si>
    <t>Points</t>
  </si>
  <si>
    <t>Task</t>
  </si>
  <si>
    <t>Awarded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</si>
  <si>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</si>
  <si>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</si>
  <si>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</si>
  <si>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</si>
  <si>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</si>
  <si>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</si>
  <si>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</si>
  <si>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</si>
  <si>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</si>
  <si>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</si>
  <si>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</si>
  <si>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&lt;Grader Name&gt;</t>
  </si>
  <si>
    <t>&lt;Student ID&gt;</t>
  </si>
  <si>
    <t>Penalty if code NOT in package USERID.hw1</t>
  </si>
  <si>
    <t>Response provides most of the required content, but not full</t>
  </si>
  <si>
    <t>Response is not accurate, rambling and/or without consistency</t>
  </si>
  <si>
    <t>Grading Comments</t>
  </si>
  <si>
    <t>Version</t>
  </si>
  <si>
    <t>Bonus Questions</t>
  </si>
  <si>
    <t>Latest:</t>
  </si>
  <si>
    <t>Base Case</t>
  </si>
  <si>
    <t>Recursive Case</t>
  </si>
  <si>
    <t>numberValues</t>
  </si>
  <si>
    <t>numberRanges</t>
  </si>
  <si>
    <t>equals</t>
  </si>
  <si>
    <t>toString</t>
  </si>
  <si>
    <t>Uses Telescoping Logic</t>
  </si>
  <si>
    <t>Program modified with "actual column"</t>
  </si>
  <si>
    <t>"predicted column" matches predicted column</t>
  </si>
  <si>
    <t>Q1. Mathematical Analysis (20)</t>
  </si>
  <si>
    <t>Q3. RangeList Data Type</t>
  </si>
  <si>
    <t>Bonus Model</t>
  </si>
  <si>
    <t>random() for RangeList</t>
  </si>
  <si>
    <t>Iterator for RangeList</t>
  </si>
  <si>
    <t>empirical evidence and formula for E(NR) and E(NV)</t>
  </si>
  <si>
    <t>add for random ODD integers works</t>
  </si>
  <si>
    <t>complete add with all edge cases</t>
  </si>
  <si>
    <t>remove for random ODD integers works</t>
  </si>
  <si>
    <t>complete remove with all edge cases</t>
  </si>
  <si>
    <t>subsetOf works</t>
  </si>
  <si>
    <t>subsetOf works in O(N^2)</t>
  </si>
  <si>
    <t xml:space="preserve">subsetOf works in O(N) </t>
  </si>
  <si>
    <t>Note: If subsetOf works in O(N) BE SURE to give points for O(N^2) as well</t>
  </si>
  <si>
    <t>Implement swapEndPoints in O(1) time</t>
  </si>
  <si>
    <t>correct swapEndPoints() implementation</t>
  </si>
  <si>
    <t xml:space="preserve">correct dequeueLargest() implementation </t>
  </si>
  <si>
    <t>Valid enqueue() method</t>
  </si>
  <si>
    <t>Valid dequeue() method</t>
  </si>
  <si>
    <t>Working size() in O(1) time and valid isEmpty()</t>
  </si>
  <si>
    <t>Q2 Exploration using Queues and Linked Lists (20)</t>
  </si>
  <si>
    <t>contains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</si>
</sst>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0" fontId="0" fillId="0" borderId="0" xfId="0" applyAlignment="1"/>
    <xf numFmtId="43" fontId="0" fillId="0" borderId="0" xfId="5" applyFont="1" applyAlignment="1">
      <alignment vertical="center" wrapText="1"/>
    </xf>
    <xf numFmtId="0" fontId="8" fillId="0" borderId="0" xfId="0" applyFont="1" applyAlignment="1">
      <alignment horizontal="right"/>
    </xf>
    <xf numFmtId="0" fontId="0" fillId="0" borderId="9" xfId="0" applyBorder="1" applyAlignment="1">
      <alignment vertical="center" wrapText="1"/>
    </xf>
    <xf numFmtId="165" fontId="0" fillId="0" borderId="9" xfId="5" applyNumberFormat="1" applyFont="1" applyBorder="1" applyAlignment="1">
      <alignment vertical="center" wrapText="1"/>
    </xf>
    <xf numFmtId="164" fontId="0" fillId="0" borderId="9" xfId="5" applyNumberFormat="1" applyFont="1" applyBorder="1" applyAlignment="1">
      <alignment vertical="center" wrapText="1"/>
    </xf>
    <xf numFmtId="0" fontId="5" fillId="9" borderId="0" xfId="0" applyFont="1" applyFill="1"/>
    <xf numFmtId="14" fontId="5" fillId="9" borderId="0" xfId="0" applyNumberFormat="1" applyFont="1" applyFill="1"/>
    <xf numFmtId="0" fontId="9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horizontal="right"/>
    </xf>
    <xf numFmtId="14" fontId="0" fillId="0" borderId="0" xfId="0" applyNumberFormat="1"/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5" fillId="9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6">
    <cellStyle name="Calculation" xfId="2" builtinId="22"/>
    <cellStyle name="Comma" xfId="5" builtinId="3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="85" zoomScaleNormal="85" workbookViewId="0">
      <selection activeCell="B2" sqref="B2"/>
    </sheetView>
  </sheetViews>
  <sheetFormatPr defaultRowHeight="15" x14ac:dyDescent="0.25"/>
  <cols>
    <col min="1" max="1" width="10.5703125" bestFit="1" customWidth="1"/>
    <col min="2" max="2" width="10.42578125" customWidth="1"/>
    <col min="3" max="3" width="43.5703125" bestFit="1" customWidth="1"/>
    <col min="5" max="5" width="7.5703125" customWidth="1"/>
    <col min="6" max="6" width="5.5703125" bestFit="1" customWidth="1"/>
    <col min="7" max="7" width="12" customWidth="1"/>
    <col min="8" max="8" width="60.85546875" bestFit="1" customWidth="1"/>
  </cols>
  <sheetData>
    <row r="1" spans="1:12" x14ac:dyDescent="0.25">
      <c r="A1" s="1" t="s">
        <v>24</v>
      </c>
      <c r="B1" s="28">
        <v>44643</v>
      </c>
    </row>
    <row r="2" spans="1:12" ht="15.75" thickBot="1" x14ac:dyDescent="0.3">
      <c r="A2" s="1" t="s">
        <v>0</v>
      </c>
      <c r="B2" s="2" t="s">
        <v>16</v>
      </c>
      <c r="G2" t="s">
        <v>6</v>
      </c>
      <c r="I2" s="1">
        <v>4</v>
      </c>
      <c r="J2" s="1">
        <v>5</v>
      </c>
      <c r="K2" s="1">
        <v>10</v>
      </c>
      <c r="L2" s="1">
        <v>15</v>
      </c>
    </row>
    <row r="3" spans="1:12" ht="15.75" thickBot="1" x14ac:dyDescent="0.3">
      <c r="A3" s="1" t="s">
        <v>1</v>
      </c>
      <c r="B3" s="3" t="s">
        <v>17</v>
      </c>
      <c r="F3" s="15">
        <v>1</v>
      </c>
      <c r="G3" s="10" t="s">
        <v>11</v>
      </c>
      <c r="H3" s="16" t="s">
        <v>12</v>
      </c>
      <c r="I3" s="20">
        <f>$F$3*I2</f>
        <v>4</v>
      </c>
      <c r="J3" s="20">
        <f>$F$3*J2</f>
        <v>5</v>
      </c>
      <c r="K3" s="20">
        <f t="shared" ref="K3:L3" si="0">$F$3*K2</f>
        <v>10</v>
      </c>
      <c r="L3" s="20">
        <f t="shared" si="0"/>
        <v>15</v>
      </c>
    </row>
    <row r="4" spans="1:12" ht="15.75" thickBot="1" x14ac:dyDescent="0.3">
      <c r="F4" s="15">
        <v>0.75</v>
      </c>
      <c r="G4" s="11" t="s">
        <v>7</v>
      </c>
      <c r="H4" s="16" t="s">
        <v>19</v>
      </c>
      <c r="I4" s="21">
        <f>$F$4*I2</f>
        <v>3</v>
      </c>
      <c r="J4" s="21">
        <f>$F$4*J2</f>
        <v>3.75</v>
      </c>
      <c r="K4" s="21">
        <f>$F$4*K2</f>
        <v>7.5</v>
      </c>
      <c r="L4" s="21">
        <f>$F$4*L2</f>
        <v>11.25</v>
      </c>
    </row>
    <row r="5" spans="1:12" ht="15.75" thickBot="1" x14ac:dyDescent="0.3">
      <c r="B5" s="5">
        <v>-5</v>
      </c>
      <c r="C5" s="19" t="s">
        <v>18</v>
      </c>
      <c r="D5" s="3"/>
      <c r="F5" s="15">
        <v>0.5</v>
      </c>
      <c r="G5" s="12" t="s">
        <v>8</v>
      </c>
      <c r="H5" s="16" t="s">
        <v>15</v>
      </c>
      <c r="I5" s="22">
        <f>$F$5*I2</f>
        <v>2</v>
      </c>
      <c r="J5" s="22">
        <f>$F$5*J2</f>
        <v>2.5</v>
      </c>
      <c r="K5" s="21">
        <f>$F$5*K2</f>
        <v>5</v>
      </c>
      <c r="L5" s="22">
        <f>$F$5*L2</f>
        <v>7.5</v>
      </c>
    </row>
    <row r="6" spans="1:12" ht="15.75" thickBot="1" x14ac:dyDescent="0.3">
      <c r="F6" s="15">
        <v>0.25</v>
      </c>
      <c r="G6" s="13" t="s">
        <v>9</v>
      </c>
      <c r="H6" s="16" t="s">
        <v>20</v>
      </c>
      <c r="I6" s="22">
        <f>$F$6*I2</f>
        <v>1</v>
      </c>
      <c r="J6" s="22">
        <f>$F$6*J2</f>
        <v>1.25</v>
      </c>
      <c r="K6" s="22">
        <f>$F$6*K2</f>
        <v>2.5</v>
      </c>
      <c r="L6" s="22">
        <f>$F$6*L2</f>
        <v>3.75</v>
      </c>
    </row>
    <row r="7" spans="1:12" ht="15.75" thickBot="1" x14ac:dyDescent="0.3">
      <c r="B7" s="1" t="s">
        <v>2</v>
      </c>
      <c r="C7" s="1" t="s">
        <v>3</v>
      </c>
      <c r="D7" s="1" t="s">
        <v>4</v>
      </c>
      <c r="F7" s="15">
        <v>0</v>
      </c>
      <c r="G7" s="14" t="s">
        <v>10</v>
      </c>
      <c r="H7" s="16" t="s">
        <v>14</v>
      </c>
      <c r="I7" s="18">
        <v>0</v>
      </c>
      <c r="J7" s="17"/>
      <c r="K7" s="17"/>
    </row>
    <row r="8" spans="1:12" x14ac:dyDescent="0.25">
      <c r="B8" s="1"/>
      <c r="C8" s="1"/>
      <c r="D8" s="1"/>
      <c r="F8" s="15"/>
      <c r="G8" s="29"/>
      <c r="H8" s="30"/>
      <c r="I8" s="18"/>
      <c r="J8" s="17"/>
      <c r="K8" s="17"/>
    </row>
    <row r="9" spans="1:12" x14ac:dyDescent="0.25">
      <c r="A9" s="4" t="s">
        <v>34</v>
      </c>
      <c r="B9" s="1"/>
      <c r="C9" s="1"/>
      <c r="D9" s="1"/>
      <c r="F9" s="15"/>
      <c r="G9" s="29"/>
      <c r="H9" s="30"/>
      <c r="I9" s="18"/>
      <c r="J9" s="17"/>
      <c r="K9" s="17"/>
    </row>
    <row r="10" spans="1:12" x14ac:dyDescent="0.25">
      <c r="A10" s="1">
        <v>1.1000000000000001</v>
      </c>
      <c r="B10" s="5">
        <v>2</v>
      </c>
      <c r="C10" s="6" t="s">
        <v>25</v>
      </c>
      <c r="D10" s="3"/>
      <c r="F10" s="15"/>
      <c r="G10" s="29"/>
      <c r="H10" s="30"/>
      <c r="I10" s="18"/>
      <c r="J10" s="17"/>
      <c r="K10" s="17"/>
    </row>
    <row r="11" spans="1:12" x14ac:dyDescent="0.25">
      <c r="A11" s="1"/>
      <c r="B11" s="5">
        <v>6</v>
      </c>
      <c r="C11" s="6" t="s">
        <v>26</v>
      </c>
      <c r="D11" s="3"/>
      <c r="F11" s="15"/>
      <c r="G11" s="29"/>
      <c r="H11" s="30"/>
      <c r="I11" s="18"/>
      <c r="J11" s="17"/>
      <c r="K11" s="17"/>
    </row>
    <row r="12" spans="1:12" x14ac:dyDescent="0.25">
      <c r="A12" s="1">
        <v>1.2</v>
      </c>
      <c r="B12" s="5">
        <v>4</v>
      </c>
      <c r="C12" s="6" t="s">
        <v>32</v>
      </c>
      <c r="D12" s="3"/>
      <c r="F12" s="15"/>
      <c r="G12" s="29"/>
      <c r="H12" s="30"/>
      <c r="I12" s="18"/>
      <c r="J12" s="17"/>
      <c r="K12" s="17"/>
    </row>
    <row r="13" spans="1:12" x14ac:dyDescent="0.25">
      <c r="A13" s="1"/>
      <c r="B13" s="5">
        <v>4</v>
      </c>
      <c r="C13" s="6" t="s">
        <v>33</v>
      </c>
      <c r="D13" s="3"/>
      <c r="F13" s="15"/>
      <c r="G13" s="29"/>
      <c r="H13" s="30"/>
      <c r="I13" s="18"/>
      <c r="J13" s="17"/>
      <c r="K13" s="17"/>
    </row>
    <row r="14" spans="1:12" x14ac:dyDescent="0.25">
      <c r="B14" s="5">
        <v>4</v>
      </c>
      <c r="C14" s="6" t="s">
        <v>31</v>
      </c>
      <c r="D14" s="3"/>
      <c r="F14" s="15"/>
      <c r="G14" s="29"/>
      <c r="H14" s="30"/>
      <c r="I14" s="18"/>
      <c r="J14" s="17"/>
      <c r="K14" s="17"/>
    </row>
    <row r="15" spans="1:12" x14ac:dyDescent="0.25">
      <c r="B15" s="1"/>
      <c r="C15" s="1"/>
      <c r="D15" s="1"/>
      <c r="F15" s="15"/>
      <c r="G15" s="29"/>
      <c r="H15" s="30"/>
      <c r="I15" s="18"/>
      <c r="J15" s="17"/>
      <c r="K15" s="17"/>
    </row>
    <row r="16" spans="1:12" x14ac:dyDescent="0.25">
      <c r="A16" s="1" t="s">
        <v>54</v>
      </c>
      <c r="C16" s="6"/>
      <c r="E16" s="7"/>
    </row>
    <row r="17" spans="1:8" x14ac:dyDescent="0.25">
      <c r="A17" s="1"/>
      <c r="B17" s="5">
        <v>3</v>
      </c>
      <c r="C17" s="6" t="s">
        <v>51</v>
      </c>
      <c r="D17" s="3"/>
      <c r="E17" s="7"/>
    </row>
    <row r="18" spans="1:8" x14ac:dyDescent="0.25">
      <c r="A18" s="1"/>
      <c r="B18" s="5">
        <v>3</v>
      </c>
      <c r="C18" s="6" t="s">
        <v>52</v>
      </c>
      <c r="D18" s="3"/>
      <c r="E18" s="7"/>
    </row>
    <row r="19" spans="1:8" x14ac:dyDescent="0.25">
      <c r="A19" s="1"/>
      <c r="B19" s="5">
        <v>2</v>
      </c>
      <c r="C19" s="6" t="s">
        <v>53</v>
      </c>
      <c r="D19" s="3"/>
      <c r="E19" s="7"/>
    </row>
    <row r="20" spans="1:8" x14ac:dyDescent="0.25">
      <c r="A20" s="1"/>
      <c r="B20" s="5">
        <v>4</v>
      </c>
      <c r="C20" s="6" t="s">
        <v>50</v>
      </c>
      <c r="D20" s="3"/>
    </row>
    <row r="21" spans="1:8" x14ac:dyDescent="0.25">
      <c r="A21" s="1"/>
      <c r="B21" s="5">
        <v>4</v>
      </c>
      <c r="C21" s="6" t="s">
        <v>49</v>
      </c>
      <c r="D21" s="3"/>
    </row>
    <row r="22" spans="1:8" x14ac:dyDescent="0.25">
      <c r="A22" s="1"/>
      <c r="B22" s="5">
        <v>4</v>
      </c>
      <c r="C22" s="6" t="s">
        <v>48</v>
      </c>
      <c r="D22" s="3"/>
      <c r="E22" s="7"/>
    </row>
    <row r="23" spans="1:8" ht="15.75" thickBot="1" x14ac:dyDescent="0.3">
      <c r="A23" s="4" t="s">
        <v>35</v>
      </c>
    </row>
    <row r="24" spans="1:8" ht="15.75" thickBot="1" x14ac:dyDescent="0.3">
      <c r="A24" s="4"/>
      <c r="B24" s="5">
        <v>2</v>
      </c>
      <c r="C24" s="6" t="s">
        <v>27</v>
      </c>
      <c r="D24" s="3"/>
      <c r="F24" s="31" t="s">
        <v>21</v>
      </c>
      <c r="G24" s="32"/>
      <c r="H24" s="33"/>
    </row>
    <row r="25" spans="1:8" x14ac:dyDescent="0.25">
      <c r="A25" s="4"/>
      <c r="B25" s="5">
        <v>4</v>
      </c>
      <c r="C25" s="6" t="s">
        <v>28</v>
      </c>
      <c r="D25" s="3"/>
      <c r="E25" s="7"/>
    </row>
    <row r="26" spans="1:8" x14ac:dyDescent="0.25">
      <c r="A26" s="4"/>
      <c r="B26" s="5">
        <v>5</v>
      </c>
      <c r="C26" s="6" t="s">
        <v>29</v>
      </c>
      <c r="D26" s="3"/>
      <c r="E26" s="7"/>
    </row>
    <row r="27" spans="1:8" x14ac:dyDescent="0.25">
      <c r="A27" s="4"/>
      <c r="B27" s="5">
        <v>5</v>
      </c>
      <c r="C27" s="6" t="s">
        <v>44</v>
      </c>
      <c r="D27" s="3"/>
      <c r="E27" s="7"/>
    </row>
    <row r="28" spans="1:8" x14ac:dyDescent="0.25">
      <c r="A28" s="4"/>
      <c r="B28" s="5">
        <v>5</v>
      </c>
      <c r="C28" s="6" t="s">
        <v>45</v>
      </c>
      <c r="D28" s="3"/>
      <c r="E28" s="7"/>
    </row>
    <row r="29" spans="1:8" x14ac:dyDescent="0.25">
      <c r="A29" s="4"/>
      <c r="B29" s="5">
        <v>5</v>
      </c>
      <c r="C29" s="6" t="s">
        <v>46</v>
      </c>
      <c r="D29" s="3"/>
      <c r="E29" s="7"/>
      <c r="F29" t="s">
        <v>47</v>
      </c>
    </row>
    <row r="30" spans="1:8" x14ac:dyDescent="0.25">
      <c r="A30" s="4"/>
      <c r="B30" s="5">
        <v>4</v>
      </c>
      <c r="C30" s="6" t="s">
        <v>55</v>
      </c>
      <c r="D30" s="3"/>
      <c r="E30" s="7"/>
    </row>
    <row r="31" spans="1:8" x14ac:dyDescent="0.25">
      <c r="A31" s="4"/>
      <c r="B31" s="5">
        <v>4</v>
      </c>
      <c r="C31" s="6" t="s">
        <v>40</v>
      </c>
      <c r="D31" s="3"/>
      <c r="E31" s="7"/>
    </row>
    <row r="32" spans="1:8" x14ac:dyDescent="0.25">
      <c r="A32" s="4"/>
      <c r="B32" s="5">
        <v>8</v>
      </c>
      <c r="C32" s="6" t="s">
        <v>41</v>
      </c>
      <c r="D32" s="3"/>
      <c r="E32" s="7"/>
    </row>
    <row r="33" spans="1:5" x14ac:dyDescent="0.25">
      <c r="A33" s="4"/>
      <c r="B33" s="5">
        <v>4</v>
      </c>
      <c r="C33" s="6" t="s">
        <v>42</v>
      </c>
      <c r="D33" s="3"/>
      <c r="E33" s="7"/>
    </row>
    <row r="34" spans="1:5" x14ac:dyDescent="0.25">
      <c r="A34" s="4"/>
      <c r="B34" s="5">
        <v>8</v>
      </c>
      <c r="C34" s="6" t="s">
        <v>43</v>
      </c>
      <c r="D34" s="3"/>
      <c r="E34" s="7"/>
    </row>
    <row r="35" spans="1:5" x14ac:dyDescent="0.25">
      <c r="A35" s="4"/>
      <c r="B35" s="5">
        <v>6</v>
      </c>
      <c r="C35" s="6" t="s">
        <v>30</v>
      </c>
      <c r="D35" s="3"/>
      <c r="E35" s="7"/>
    </row>
    <row r="36" spans="1:5" x14ac:dyDescent="0.25">
      <c r="B36" s="7"/>
      <c r="E36" s="7"/>
    </row>
    <row r="37" spans="1:5" ht="15.75" thickBot="1" x14ac:dyDescent="0.3">
      <c r="E37" s="7"/>
    </row>
    <row r="38" spans="1:5" ht="15.75" thickBot="1" x14ac:dyDescent="0.3">
      <c r="A38" s="1" t="s">
        <v>5</v>
      </c>
      <c r="B38" s="8">
        <f>SUM(B10:B36)+SUM(B41:B44)</f>
        <v>105</v>
      </c>
      <c r="D38" s="9">
        <f>SUM(D5:D35)+SUM(D41:D44)</f>
        <v>0</v>
      </c>
      <c r="E38" s="7" t="s">
        <v>13</v>
      </c>
    </row>
    <row r="40" spans="1:5" x14ac:dyDescent="0.25">
      <c r="A40" s="1" t="s">
        <v>23</v>
      </c>
    </row>
    <row r="41" spans="1:5" x14ac:dyDescent="0.25">
      <c r="A41" s="26">
        <v>1.3</v>
      </c>
      <c r="B41" s="5">
        <v>1</v>
      </c>
      <c r="C41" s="25" t="s">
        <v>36</v>
      </c>
      <c r="D41" s="3"/>
    </row>
    <row r="42" spans="1:5" x14ac:dyDescent="0.25">
      <c r="A42" s="26">
        <v>3.1</v>
      </c>
      <c r="B42" s="5">
        <v>1</v>
      </c>
      <c r="C42" s="25" t="s">
        <v>37</v>
      </c>
      <c r="D42" s="3"/>
    </row>
    <row r="43" spans="1:5" x14ac:dyDescent="0.25">
      <c r="A43" s="27">
        <v>3.2</v>
      </c>
      <c r="B43" s="5">
        <v>1</v>
      </c>
      <c r="C43" s="25" t="s">
        <v>38</v>
      </c>
      <c r="D43" s="3"/>
    </row>
    <row r="44" spans="1:5" x14ac:dyDescent="0.25">
      <c r="A44" s="27">
        <v>3.3</v>
      </c>
      <c r="B44" s="5">
        <v>2</v>
      </c>
      <c r="C44" s="25" t="s">
        <v>39</v>
      </c>
      <c r="D44" s="3"/>
    </row>
    <row r="46" spans="1:5" x14ac:dyDescent="0.25">
      <c r="A46" s="23" t="s">
        <v>22</v>
      </c>
      <c r="B46" s="24">
        <v>44639</v>
      </c>
    </row>
  </sheetData>
  <mergeCells count="1">
    <mergeCell ref="F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2022-03-24T02:47:23Z</dcterms:modified>
</cp:coreProperties>
</file>